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72021" sheetId="1" r:id="rId1"/>
  </sheets>
  <definedNames>
    <definedName name="_xlnm.Print_Area" localSheetId="0">'COVID 072021'!$A$1:$H$83</definedName>
  </definedNames>
  <calcPr fullCalcOnLoad="1"/>
</workbook>
</file>

<file path=xl/sharedStrings.xml><?xml version="1.0" encoding="utf-8"?>
<sst xmlns="http://schemas.openxmlformats.org/spreadsheetml/2006/main" count="144" uniqueCount="80">
  <si>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</si>
  <si>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</si>
  <si>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</si>
  <si>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</si>
  <si>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</si>
  <si>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</si>
  <si>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</si>
  <si>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</si>
  <si>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</si>
  <si>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</si>
  <si>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</si>
  <si>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</si>
  <si>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</si>
  <si>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</si>
  <si>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</si>
  <si>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</si>
  <si>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</si>
  <si>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</si>
  <si>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</si>
  <si>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</si>
  <si>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</si>
  <si>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</si>
  <si>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</si>
  <si>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</si>
  <si>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</si>
  <si>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BERNARDO ALEXANDRE PEREIRA DE QUEIROZ</t>
  </si>
  <si>
    <t xml:space="preserve">DANIEL MOISES BENEDITO              </t>
  </si>
  <si>
    <t xml:space="preserve">EDMUR SOTERO LUCAICHUS              </t>
  </si>
  <si>
    <t xml:space="preserve">EDUARDO LUIZ RUBIAO                 </t>
  </si>
  <si>
    <t xml:space="preserve">EDUARDO MACHADO DE CASTRO           </t>
  </si>
  <si>
    <t xml:space="preserve">FLAVIO DE CARVALHO PEREIRA          </t>
  </si>
  <si>
    <t xml:space="preserve">GIULIANA GONCALVES FERNANDES        </t>
  </si>
  <si>
    <t xml:space="preserve">JADER AUGUSTO MARASSI DE PAULA      </t>
  </si>
  <si>
    <t xml:space="preserve">JOSE MARCOS AGOSTINHO               </t>
  </si>
  <si>
    <t xml:space="preserve">LUCIANO DA SILVA ANDRADE            </t>
  </si>
  <si>
    <t xml:space="preserve">MARCELO RODOLFO BARRETO DA SILVA    </t>
  </si>
  <si>
    <t xml:space="preserve">MAURO SILVA DO NASCIMENTO           </t>
  </si>
  <si>
    <t xml:space="preserve">OSVALDO BARBOSA                     </t>
  </si>
  <si>
    <t xml:space="preserve">RODRIGO DO PRADO SOUZA              </t>
  </si>
  <si>
    <t xml:space="preserve">ROGERIO FERREIRA                    </t>
  </si>
  <si>
    <t xml:space="preserve">TOSHIRO TADEU SHIMIZU               </t>
  </si>
  <si>
    <t xml:space="preserve">VANMER RIBEIRO                      </t>
  </si>
  <si>
    <t xml:space="preserve">ALEX CATAPANI                       </t>
  </si>
  <si>
    <t xml:space="preserve">ALEX SANDRO SANTOS                  </t>
  </si>
  <si>
    <t xml:space="preserve">ALEXANDRE LOPES EMERY               </t>
  </si>
  <si>
    <t xml:space="preserve">BENEDITO APARECIDO LEITE            </t>
  </si>
  <si>
    <t xml:space="preserve">GIOVANI DA COSTA MORAES             </t>
  </si>
  <si>
    <t xml:space="preserve">KELLEN ALVES DUBAU                  </t>
  </si>
  <si>
    <t xml:space="preserve">REINALDO DANIEL CABRAL              </t>
  </si>
  <si>
    <t xml:space="preserve">RONOEL MIGUEL DA SILVA              </t>
  </si>
  <si>
    <t xml:space="preserve">ANA CLAUDIA NERI LANDRE             </t>
  </si>
  <si>
    <t xml:space="preserve">BIANCA CANADA DA SILVA              </t>
  </si>
  <si>
    <t xml:space="preserve">ERIC LEONARDO INOUE                 </t>
  </si>
  <si>
    <t xml:space="preserve">EVELYN EDUARDA DOS SANTOS LEOPOLDO  </t>
  </si>
  <si>
    <t xml:space="preserve">FERNANDO GONCALVES CERVANTES        </t>
  </si>
  <si>
    <t xml:space="preserve">FLAVIO PEREIRA DE SOUZA             </t>
  </si>
  <si>
    <t xml:space="preserve">GUSTAVO DE SOUZA FREITAS            </t>
  </si>
  <si>
    <t xml:space="preserve">JAQUELINE FELIX DO ESPIRITO SANTO   </t>
  </si>
  <si>
    <t xml:space="preserve">MARINA BELLATO                      </t>
  </si>
  <si>
    <t xml:space="preserve">ROBSON SILVA AMARAL                 </t>
  </si>
  <si>
    <t xml:space="preserve">MARINA ALVES CATAPANI FERREIRA      </t>
  </si>
  <si>
    <t xml:space="preserve">DANIELA DOMICIANO CASTILHO          </t>
  </si>
  <si>
    <t xml:space="preserve">SOCORRO MARIA CASTRO SIMOES         </t>
  </si>
  <si>
    <t xml:space="preserve">VALDIVIO FRANCISCO LOPES            </t>
  </si>
  <si>
    <t xml:space="preserve">ADRIELLE COELHO ARAUJO DIAS         </t>
  </si>
  <si>
    <t xml:space="preserve">GABRIELA VERMEULEN PEREIRA          </t>
  </si>
  <si>
    <t xml:space="preserve">MARCIA APARECIDA DOS SANTOS         </t>
  </si>
  <si>
    <t xml:space="preserve">ALESSANDRA DE CAMPOS                </t>
  </si>
  <si>
    <t xml:space="preserve">JOSE MILTON DE AMARAL               </t>
  </si>
  <si>
    <t xml:space="preserve">MARGARETE DE SOUZA                  </t>
  </si>
  <si>
    <t xml:space="preserve">CLAUDIA CRISTINA DA SILVA SENNOS    </t>
  </si>
  <si>
    <t xml:space="preserve">KELLY AURINA ALVES CABRAL           </t>
  </si>
  <si>
    <t xml:space="preserve">VALERIA CRISTIANE ROSA E SILVA      </t>
  </si>
  <si>
    <t xml:space="preserve">DANILO AUGUSTO FAVORETTI            </t>
  </si>
  <si>
    <t xml:space="preserve">MARCOS MONTEIRO DOS SANTOS          </t>
  </si>
  <si>
    <t xml:space="preserve">CLAUDIA REGINA IVANOV BALAZS        </t>
  </si>
  <si>
    <t xml:space="preserve">DAYANE OLIVEIRA DA SILVA CUSTODIO   </t>
  </si>
  <si>
    <t xml:space="preserve">JOELMA CARVALHO DA SILVA            </t>
  </si>
  <si>
    <t>HORAS EXTRAS - ENFRENTAMENTO DO COVID NO PERIODO DE 01 A 30/06/2021 - PAGAS NA FL. JULHO/2021</t>
  </si>
  <si>
    <t>TOTAL MENSAL FL. JULHO/2021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</si>
</sst>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152400</xdr:rowOff>
    </xdr:from>
    <xdr:to>
      <xdr:col>1</xdr:col>
      <xdr:colOff>714375</xdr:colOff>
      <xdr:row>3</xdr:row>
      <xdr:rowOff>66675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46.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s="16" customFormat="1" ht="15.7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9" s="16" customFormat="1" ht="12" customHeight="1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40" t="s">
        <v>78</v>
      </c>
      <c r="B4" s="40"/>
      <c r="C4" s="40"/>
      <c r="D4" s="40"/>
      <c r="E4" s="40"/>
      <c r="F4" s="40"/>
      <c r="G4" s="40"/>
      <c r="H4" s="40"/>
    </row>
    <row r="5" spans="1:8" ht="12" customHeight="1">
      <c r="A5" s="7"/>
      <c r="B5" s="7"/>
      <c r="C5" s="7"/>
      <c r="D5" s="11"/>
      <c r="E5" s="7"/>
      <c r="F5" s="11"/>
      <c r="G5" s="11"/>
      <c r="H5" s="11"/>
    </row>
    <row r="6" spans="1:8" ht="15">
      <c r="A6" s="39" t="s">
        <v>18</v>
      </c>
      <c r="B6" s="39"/>
      <c r="C6" s="39"/>
      <c r="D6" s="39"/>
      <c r="E6" s="39"/>
      <c r="F6" s="39"/>
      <c r="G6" s="39"/>
      <c r="H6" s="39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2573</v>
      </c>
      <c r="B8" s="3" t="s">
        <v>26</v>
      </c>
      <c r="C8" s="21">
        <v>46</v>
      </c>
      <c r="D8" s="10">
        <v>1754.33</v>
      </c>
      <c r="E8" s="21">
        <v>15</v>
      </c>
      <c r="F8" s="10">
        <v>762.75</v>
      </c>
      <c r="G8" s="10">
        <v>45.77</v>
      </c>
      <c r="H8" s="10">
        <v>0</v>
      </c>
    </row>
    <row r="9" spans="1:8" ht="15">
      <c r="A9" s="2">
        <v>1965</v>
      </c>
      <c r="B9" s="3" t="s">
        <v>27</v>
      </c>
      <c r="C9" s="21">
        <v>49</v>
      </c>
      <c r="D9" s="10">
        <v>1907.4</v>
      </c>
      <c r="E9" s="21">
        <v>30</v>
      </c>
      <c r="F9" s="10">
        <v>1557.06</v>
      </c>
      <c r="G9" s="10">
        <v>77.85</v>
      </c>
      <c r="H9" s="10">
        <v>41.52</v>
      </c>
    </row>
    <row r="10" spans="1:8" ht="15">
      <c r="A10" s="2">
        <v>6715</v>
      </c>
      <c r="B10" s="3" t="s">
        <v>28</v>
      </c>
      <c r="C10" s="21">
        <v>15</v>
      </c>
      <c r="D10" s="10">
        <v>1200.6</v>
      </c>
      <c r="E10" s="21">
        <v>5</v>
      </c>
      <c r="F10" s="10">
        <v>533.6</v>
      </c>
      <c r="G10" s="10">
        <v>64.03</v>
      </c>
      <c r="H10" s="10">
        <v>42.69</v>
      </c>
    </row>
    <row r="11" spans="1:8" ht="15">
      <c r="A11" s="2">
        <v>2997</v>
      </c>
      <c r="B11" s="3" t="s">
        <v>29</v>
      </c>
      <c r="C11" s="21">
        <v>45</v>
      </c>
      <c r="D11" s="10">
        <v>2351.02</v>
      </c>
      <c r="E11" s="21">
        <v>35</v>
      </c>
      <c r="F11" s="10">
        <v>2438.1</v>
      </c>
      <c r="G11" s="10">
        <v>83.59</v>
      </c>
      <c r="H11" s="10">
        <v>83.59</v>
      </c>
    </row>
    <row r="12" spans="1:8" ht="15">
      <c r="A12" s="2">
        <v>1999</v>
      </c>
      <c r="B12" s="3" t="s">
        <v>30</v>
      </c>
      <c r="C12" s="21">
        <v>45</v>
      </c>
      <c r="D12" s="10">
        <v>1805.88</v>
      </c>
      <c r="E12" s="21">
        <v>25</v>
      </c>
      <c r="F12" s="10">
        <v>1337.69</v>
      </c>
      <c r="G12" s="10">
        <v>144.47</v>
      </c>
      <c r="H12" s="10">
        <v>107.02</v>
      </c>
    </row>
    <row r="13" spans="1:8" ht="15">
      <c r="A13" s="2">
        <v>19028</v>
      </c>
      <c r="B13" s="3" t="s">
        <v>31</v>
      </c>
      <c r="C13" s="21">
        <v>25</v>
      </c>
      <c r="D13" s="10">
        <v>785.88</v>
      </c>
      <c r="E13" s="21">
        <v>25</v>
      </c>
      <c r="F13" s="10">
        <v>1047.85</v>
      </c>
      <c r="G13" s="10">
        <v>37.72</v>
      </c>
      <c r="H13" s="10">
        <v>50.3</v>
      </c>
    </row>
    <row r="14" spans="1:8" ht="15">
      <c r="A14" s="2">
        <v>14375</v>
      </c>
      <c r="B14" s="3" t="s">
        <v>32</v>
      </c>
      <c r="C14" s="21">
        <v>100</v>
      </c>
      <c r="D14" s="10">
        <v>3316.1</v>
      </c>
      <c r="E14" s="21">
        <v>40</v>
      </c>
      <c r="F14" s="10">
        <v>1768.59</v>
      </c>
      <c r="G14" s="10">
        <v>212.23</v>
      </c>
      <c r="H14" s="10">
        <v>70.74</v>
      </c>
    </row>
    <row r="15" spans="1:8" ht="15">
      <c r="A15" s="2">
        <v>3168</v>
      </c>
      <c r="B15" s="3" t="s">
        <v>33</v>
      </c>
      <c r="C15" s="21">
        <v>15</v>
      </c>
      <c r="D15" s="10">
        <v>501.62</v>
      </c>
      <c r="E15" s="21">
        <v>15</v>
      </c>
      <c r="F15" s="10">
        <v>668.83</v>
      </c>
      <c r="G15" s="10">
        <v>40.13</v>
      </c>
      <c r="H15" s="10">
        <v>53.51</v>
      </c>
    </row>
    <row r="16" spans="1:8" ht="15">
      <c r="A16" s="2">
        <v>3156</v>
      </c>
      <c r="B16" s="3" t="s">
        <v>34</v>
      </c>
      <c r="C16" s="21">
        <v>74</v>
      </c>
      <c r="D16" s="10">
        <v>2474.67</v>
      </c>
      <c r="E16" s="21">
        <v>20</v>
      </c>
      <c r="F16" s="10">
        <v>891.77</v>
      </c>
      <c r="G16" s="10">
        <v>133.77</v>
      </c>
      <c r="H16" s="10">
        <v>71.34</v>
      </c>
    </row>
    <row r="17" spans="1:8" ht="15">
      <c r="A17" s="2">
        <v>3154</v>
      </c>
      <c r="B17" s="3" t="s">
        <v>35</v>
      </c>
      <c r="C17" s="21">
        <v>24</v>
      </c>
      <c r="D17" s="10">
        <v>847.06</v>
      </c>
      <c r="E17" s="21">
        <v>15</v>
      </c>
      <c r="F17" s="10">
        <v>705.88</v>
      </c>
      <c r="G17" s="10">
        <v>42.35</v>
      </c>
      <c r="H17" s="10">
        <v>37.65</v>
      </c>
    </row>
    <row r="18" spans="1:8" ht="15">
      <c r="A18" s="2">
        <v>18355</v>
      </c>
      <c r="B18" s="3" t="s">
        <v>36</v>
      </c>
      <c r="C18" s="21">
        <v>35</v>
      </c>
      <c r="D18" s="10">
        <v>2830.05</v>
      </c>
      <c r="E18" s="21">
        <v>25</v>
      </c>
      <c r="F18" s="10">
        <v>2695.28</v>
      </c>
      <c r="G18" s="10">
        <v>64.69</v>
      </c>
      <c r="H18" s="10">
        <v>0</v>
      </c>
    </row>
    <row r="19" spans="1:8" ht="15">
      <c r="A19" s="2">
        <v>2485</v>
      </c>
      <c r="B19" s="3" t="s">
        <v>37</v>
      </c>
      <c r="C19" s="21">
        <v>49</v>
      </c>
      <c r="D19" s="10">
        <v>1661.63</v>
      </c>
      <c r="E19" s="21">
        <v>30</v>
      </c>
      <c r="F19" s="10">
        <v>1356.43</v>
      </c>
      <c r="G19" s="10">
        <v>54.26</v>
      </c>
      <c r="H19" s="10">
        <v>18.09</v>
      </c>
    </row>
    <row r="20" spans="1:8" ht="15">
      <c r="A20" s="2">
        <v>2592</v>
      </c>
      <c r="B20" s="3" t="s">
        <v>40</v>
      </c>
      <c r="C20" s="21">
        <v>39</v>
      </c>
      <c r="D20" s="10">
        <v>1304.21</v>
      </c>
      <c r="E20" s="21">
        <v>20</v>
      </c>
      <c r="F20" s="10">
        <v>891.77</v>
      </c>
      <c r="G20" s="10">
        <v>80.26</v>
      </c>
      <c r="H20" s="10">
        <v>35.67</v>
      </c>
    </row>
    <row r="21" spans="1:8" ht="15">
      <c r="A21" s="2">
        <v>16031</v>
      </c>
      <c r="B21" s="3" t="s">
        <v>41</v>
      </c>
      <c r="C21" s="21">
        <v>24</v>
      </c>
      <c r="D21" s="10">
        <v>1018.1</v>
      </c>
      <c r="E21" s="21">
        <v>24</v>
      </c>
      <c r="F21" s="10">
        <v>1357.47</v>
      </c>
      <c r="G21" s="10">
        <v>0</v>
      </c>
      <c r="H21" s="10">
        <v>0</v>
      </c>
    </row>
    <row r="22" spans="1:8" ht="15">
      <c r="A22" s="25"/>
      <c r="B22" s="25" t="s">
        <v>8</v>
      </c>
      <c r="C22" s="26">
        <f>SUM(C8:C21)</f>
        <v>585</v>
      </c>
      <c r="D22" s="27">
        <f>SUM(D8:D21)</f>
        <v>23758.55</v>
      </c>
      <c r="E22" s="26">
        <f>SUM(E8:E21)</f>
        <v>324</v>
      </c>
      <c r="F22" s="27">
        <f>SUM(F8:F21)</f>
        <v>18013.070000000003</v>
      </c>
      <c r="G22" s="27">
        <f>SUM(G8:G21)</f>
        <v>1081.1200000000001</v>
      </c>
      <c r="H22" s="27">
        <f>SUM(H8:H21)</f>
        <v>612.12</v>
      </c>
    </row>
    <row r="23" spans="1:8" ht="15">
      <c r="A23" s="3" t="s">
        <v>7</v>
      </c>
      <c r="B23" s="8" t="s">
        <v>17</v>
      </c>
      <c r="C23" s="9">
        <f>D22+F22+G22+H22</f>
        <v>43464.86000000001</v>
      </c>
      <c r="D23" s="13" t="s">
        <v>4</v>
      </c>
      <c r="E23" s="5" t="s">
        <v>3</v>
      </c>
      <c r="F23" s="13" t="s">
        <v>0</v>
      </c>
      <c r="G23" s="13" t="s">
        <v>5</v>
      </c>
      <c r="H23" s="13" t="s">
        <v>6</v>
      </c>
    </row>
    <row r="24" ht="12" customHeight="1">
      <c r="E24" s="4"/>
    </row>
    <row r="25" spans="1:8" ht="15">
      <c r="A25" s="38" t="s">
        <v>19</v>
      </c>
      <c r="B25" s="38"/>
      <c r="C25" s="38"/>
      <c r="D25" s="38"/>
      <c r="E25" s="38"/>
      <c r="F25" s="38"/>
      <c r="G25" s="38"/>
      <c r="H25" s="38"/>
    </row>
    <row r="26" spans="1:8" ht="30.75" customHeight="1">
      <c r="A26" s="22" t="s">
        <v>9</v>
      </c>
      <c r="B26" s="22" t="s">
        <v>10</v>
      </c>
      <c r="C26" s="22" t="s">
        <v>11</v>
      </c>
      <c r="D26" s="23" t="s">
        <v>12</v>
      </c>
      <c r="E26" s="22" t="s">
        <v>13</v>
      </c>
      <c r="F26" s="23" t="s">
        <v>14</v>
      </c>
      <c r="G26" s="23" t="s">
        <v>15</v>
      </c>
      <c r="H26" s="23" t="s">
        <v>16</v>
      </c>
    </row>
    <row r="27" spans="1:8" ht="15">
      <c r="A27" s="31">
        <v>17756</v>
      </c>
      <c r="B27" s="25" t="s">
        <v>42</v>
      </c>
      <c r="C27" s="26">
        <v>53</v>
      </c>
      <c r="D27" s="27">
        <v>1960.62</v>
      </c>
      <c r="E27" s="26">
        <v>37</v>
      </c>
      <c r="F27" s="27">
        <v>1824.98</v>
      </c>
      <c r="G27" s="27">
        <v>133.17</v>
      </c>
      <c r="H27" s="27">
        <v>88.78</v>
      </c>
    </row>
    <row r="28" spans="1:8" ht="15">
      <c r="A28" s="31">
        <v>3406</v>
      </c>
      <c r="B28" s="25" t="s">
        <v>43</v>
      </c>
      <c r="C28" s="26">
        <v>10</v>
      </c>
      <c r="D28" s="27">
        <v>189.81</v>
      </c>
      <c r="E28" s="26">
        <v>0</v>
      </c>
      <c r="F28" s="27">
        <v>0</v>
      </c>
      <c r="G28" s="27">
        <v>0</v>
      </c>
      <c r="H28" s="27">
        <v>0</v>
      </c>
    </row>
    <row r="29" spans="1:8" ht="15">
      <c r="A29" s="31">
        <v>14281</v>
      </c>
      <c r="B29" s="25" t="s">
        <v>44</v>
      </c>
      <c r="C29" s="26">
        <v>100</v>
      </c>
      <c r="D29" s="27">
        <v>3406.67</v>
      </c>
      <c r="E29" s="26">
        <v>50</v>
      </c>
      <c r="F29" s="27">
        <v>2271.12</v>
      </c>
      <c r="G29" s="27">
        <v>204.4</v>
      </c>
      <c r="H29" s="27">
        <v>90.84</v>
      </c>
    </row>
    <row r="30" spans="1:8" ht="15">
      <c r="A30" s="31">
        <v>2572</v>
      </c>
      <c r="B30" s="25" t="s">
        <v>45</v>
      </c>
      <c r="C30" s="26">
        <v>100</v>
      </c>
      <c r="D30" s="27">
        <v>3461.54</v>
      </c>
      <c r="E30" s="26">
        <v>50</v>
      </c>
      <c r="F30" s="27">
        <v>2307.7</v>
      </c>
      <c r="G30" s="27">
        <v>207.69</v>
      </c>
      <c r="H30" s="27">
        <v>92.31</v>
      </c>
    </row>
    <row r="31" spans="1:8" ht="15">
      <c r="A31" s="31">
        <v>14292</v>
      </c>
      <c r="B31" s="25" t="s">
        <v>25</v>
      </c>
      <c r="C31" s="26">
        <v>70</v>
      </c>
      <c r="D31" s="27">
        <v>3962.1</v>
      </c>
      <c r="E31" s="26">
        <v>40</v>
      </c>
      <c r="F31" s="27">
        <v>3018.74</v>
      </c>
      <c r="G31" s="27">
        <v>226.41</v>
      </c>
      <c r="H31" s="27">
        <v>120.75</v>
      </c>
    </row>
    <row r="32" spans="1:8" ht="15">
      <c r="A32" s="31">
        <v>3025</v>
      </c>
      <c r="B32" s="25" t="s">
        <v>46</v>
      </c>
      <c r="C32" s="26">
        <v>100</v>
      </c>
      <c r="D32" s="27">
        <v>4750.34</v>
      </c>
      <c r="E32" s="26">
        <v>50</v>
      </c>
      <c r="F32" s="27">
        <v>3166.9</v>
      </c>
      <c r="G32" s="27">
        <v>285.02</v>
      </c>
      <c r="H32" s="27">
        <v>126.68</v>
      </c>
    </row>
    <row r="33" spans="1:8" ht="15">
      <c r="A33" s="31">
        <v>14947</v>
      </c>
      <c r="B33" s="25" t="s">
        <v>47</v>
      </c>
      <c r="C33" s="26">
        <v>95</v>
      </c>
      <c r="D33" s="27">
        <v>2552.9</v>
      </c>
      <c r="E33" s="26">
        <v>50</v>
      </c>
      <c r="F33" s="27">
        <v>1791.51</v>
      </c>
      <c r="G33" s="27">
        <v>150.49</v>
      </c>
      <c r="H33" s="27">
        <v>71.66</v>
      </c>
    </row>
    <row r="34" spans="1:8" ht="15">
      <c r="A34" s="31">
        <v>14701</v>
      </c>
      <c r="B34" s="25" t="s">
        <v>48</v>
      </c>
      <c r="C34" s="26">
        <v>25</v>
      </c>
      <c r="D34" s="27">
        <v>671.82</v>
      </c>
      <c r="E34" s="26">
        <v>20</v>
      </c>
      <c r="F34" s="27">
        <v>716.6</v>
      </c>
      <c r="G34" s="27">
        <v>32.25</v>
      </c>
      <c r="H34" s="27">
        <v>28.66</v>
      </c>
    </row>
    <row r="35" spans="1:8" ht="15">
      <c r="A35" s="31">
        <v>3160</v>
      </c>
      <c r="B35" s="25" t="s">
        <v>49</v>
      </c>
      <c r="C35" s="26">
        <v>113</v>
      </c>
      <c r="D35" s="27">
        <v>7730.85</v>
      </c>
      <c r="E35" s="26">
        <v>57</v>
      </c>
      <c r="F35" s="27">
        <v>5199.51</v>
      </c>
      <c r="G35" s="27">
        <v>519.95</v>
      </c>
      <c r="H35" s="27">
        <v>237.17</v>
      </c>
    </row>
    <row r="36" spans="1:8" ht="15">
      <c r="A36" s="25"/>
      <c r="B36" s="25" t="s">
        <v>8</v>
      </c>
      <c r="C36" s="26">
        <f aca="true" t="shared" si="0" ref="C36:H36">SUM(C27:C35)</f>
        <v>666</v>
      </c>
      <c r="D36" s="27">
        <f>SUM(D27:D35)</f>
        <v>28686.65</v>
      </c>
      <c r="E36" s="26">
        <f t="shared" si="0"/>
        <v>354</v>
      </c>
      <c r="F36" s="27">
        <f t="shared" si="0"/>
        <v>20297.06</v>
      </c>
      <c r="G36" s="27">
        <f t="shared" si="0"/>
        <v>1759.38</v>
      </c>
      <c r="H36" s="27">
        <f t="shared" si="0"/>
        <v>856.8499999999999</v>
      </c>
    </row>
    <row r="37" spans="1:8" ht="15">
      <c r="A37" s="25" t="s">
        <v>7</v>
      </c>
      <c r="B37" s="28" t="s">
        <v>17</v>
      </c>
      <c r="C37" s="29">
        <f>D36+F36+G36+H36</f>
        <v>51599.94</v>
      </c>
      <c r="D37" s="30" t="s">
        <v>4</v>
      </c>
      <c r="E37" s="33" t="s">
        <v>3</v>
      </c>
      <c r="F37" s="30" t="s">
        <v>0</v>
      </c>
      <c r="G37" s="30" t="s">
        <v>5</v>
      </c>
      <c r="H37" s="30" t="s">
        <v>6</v>
      </c>
    </row>
    <row r="38" spans="1:8" ht="12" customHeight="1">
      <c r="A38" t="s">
        <v>7</v>
      </c>
      <c r="B38" t="s">
        <v>1</v>
      </c>
      <c r="C38" t="s">
        <v>2</v>
      </c>
      <c r="D38" s="14" t="s">
        <v>4</v>
      </c>
      <c r="E38" s="4" t="s">
        <v>3</v>
      </c>
      <c r="F38" s="14" t="s">
        <v>0</v>
      </c>
      <c r="G38" s="14" t="s">
        <v>5</v>
      </c>
      <c r="H38" s="14" t="s">
        <v>6</v>
      </c>
    </row>
    <row r="39" spans="1:8" ht="15">
      <c r="A39" s="38" t="s">
        <v>20</v>
      </c>
      <c r="B39" s="38"/>
      <c r="C39" s="38"/>
      <c r="D39" s="38"/>
      <c r="E39" s="38"/>
      <c r="F39" s="38"/>
      <c r="G39" s="38"/>
      <c r="H39" s="38"/>
    </row>
    <row r="40" spans="1:8" ht="31.5" customHeight="1">
      <c r="A40" s="22" t="s">
        <v>9</v>
      </c>
      <c r="B40" s="22" t="s">
        <v>10</v>
      </c>
      <c r="C40" s="22" t="s">
        <v>11</v>
      </c>
      <c r="D40" s="23" t="s">
        <v>12</v>
      </c>
      <c r="E40" s="24" t="s">
        <v>13</v>
      </c>
      <c r="F40" s="23" t="s">
        <v>14</v>
      </c>
      <c r="G40" s="23" t="s">
        <v>15</v>
      </c>
      <c r="H40" s="23" t="s">
        <v>16</v>
      </c>
    </row>
    <row r="41" spans="1:8" ht="15">
      <c r="A41" s="31">
        <v>13362</v>
      </c>
      <c r="B41" s="25" t="s">
        <v>67</v>
      </c>
      <c r="C41" s="26">
        <v>9</v>
      </c>
      <c r="D41" s="27">
        <v>322.47</v>
      </c>
      <c r="E41" s="26">
        <v>0</v>
      </c>
      <c r="F41" s="27">
        <v>0</v>
      </c>
      <c r="G41" s="27">
        <v>14.33</v>
      </c>
      <c r="H41" s="27">
        <v>0</v>
      </c>
    </row>
    <row r="42" spans="1:8" ht="15">
      <c r="A42" s="31">
        <v>21421</v>
      </c>
      <c r="B42" s="25" t="s">
        <v>61</v>
      </c>
      <c r="C42" s="26">
        <v>9</v>
      </c>
      <c r="D42" s="27">
        <v>281.77</v>
      </c>
      <c r="E42" s="26">
        <v>0</v>
      </c>
      <c r="F42" s="27">
        <v>0</v>
      </c>
      <c r="G42" s="27">
        <v>12.52</v>
      </c>
      <c r="H42" s="27">
        <v>0</v>
      </c>
    </row>
    <row r="43" spans="1:8" ht="15">
      <c r="A43" s="31">
        <v>23242</v>
      </c>
      <c r="B43" s="25" t="s">
        <v>73</v>
      </c>
      <c r="C43" s="26">
        <v>11</v>
      </c>
      <c r="D43" s="27">
        <v>130.51</v>
      </c>
      <c r="E43" s="26">
        <v>0</v>
      </c>
      <c r="F43" s="27">
        <v>0</v>
      </c>
      <c r="G43" s="27">
        <v>4.75</v>
      </c>
      <c r="H43" s="27">
        <v>0</v>
      </c>
    </row>
    <row r="44" spans="1:8" ht="15">
      <c r="A44" s="31">
        <v>17793</v>
      </c>
      <c r="B44" s="25" t="s">
        <v>68</v>
      </c>
      <c r="C44" s="26">
        <v>18</v>
      </c>
      <c r="D44" s="27">
        <v>499.84</v>
      </c>
      <c r="E44" s="26">
        <v>0</v>
      </c>
      <c r="F44" s="27">
        <v>0</v>
      </c>
      <c r="G44" s="27">
        <v>22.22</v>
      </c>
      <c r="H44" s="27">
        <v>0</v>
      </c>
    </row>
    <row r="45" spans="1:8" ht="15">
      <c r="A45" s="31">
        <v>22332</v>
      </c>
      <c r="B45" s="25" t="s">
        <v>74</v>
      </c>
      <c r="C45" s="26">
        <v>11</v>
      </c>
      <c r="D45" s="27">
        <v>130.51</v>
      </c>
      <c r="E45" s="26">
        <v>0</v>
      </c>
      <c r="F45" s="27">
        <v>0</v>
      </c>
      <c r="G45" s="27">
        <v>4.75</v>
      </c>
      <c r="H45" s="27">
        <v>0</v>
      </c>
    </row>
    <row r="46" spans="1:8" ht="15">
      <c r="A46" s="31">
        <v>24076</v>
      </c>
      <c r="B46" s="25" t="s">
        <v>69</v>
      </c>
      <c r="C46" s="26">
        <v>9</v>
      </c>
      <c r="D46" s="27">
        <v>322.03</v>
      </c>
      <c r="E46" s="26">
        <v>0</v>
      </c>
      <c r="F46" s="27">
        <v>0</v>
      </c>
      <c r="G46" s="27">
        <v>14.31</v>
      </c>
      <c r="H46" s="27">
        <v>0</v>
      </c>
    </row>
    <row r="47" spans="1:8" ht="15">
      <c r="A47" s="31">
        <v>23979</v>
      </c>
      <c r="B47" s="25" t="s">
        <v>62</v>
      </c>
      <c r="C47" s="26">
        <v>18</v>
      </c>
      <c r="D47" s="27">
        <v>920.08</v>
      </c>
      <c r="E47" s="26">
        <v>0</v>
      </c>
      <c r="F47" s="27">
        <v>0</v>
      </c>
      <c r="G47" s="27">
        <v>40.89</v>
      </c>
      <c r="H47" s="27">
        <v>0</v>
      </c>
    </row>
    <row r="48" spans="1:8" ht="15">
      <c r="A48" s="31">
        <v>7885</v>
      </c>
      <c r="B48" s="25" t="s">
        <v>63</v>
      </c>
      <c r="C48" s="26">
        <v>11</v>
      </c>
      <c r="D48" s="27">
        <v>253.67</v>
      </c>
      <c r="E48" s="26">
        <v>0</v>
      </c>
      <c r="F48" s="27">
        <v>0</v>
      </c>
      <c r="G48" s="27">
        <v>9.22</v>
      </c>
      <c r="H48" s="27">
        <v>0</v>
      </c>
    </row>
    <row r="49" spans="1:8" ht="15">
      <c r="A49" s="25"/>
      <c r="B49" s="25" t="s">
        <v>8</v>
      </c>
      <c r="C49" s="26">
        <f>SUM(C41:C48)</f>
        <v>96</v>
      </c>
      <c r="D49" s="27">
        <f>SUM(D41:D48)</f>
        <v>2860.88</v>
      </c>
      <c r="E49" s="26">
        <f>SUM(E41:E48)</f>
        <v>0</v>
      </c>
      <c r="F49" s="27">
        <f>SUM(F41:F48)</f>
        <v>0</v>
      </c>
      <c r="G49" s="27">
        <f>SUM(G41:G48)</f>
        <v>122.99</v>
      </c>
      <c r="H49" s="27">
        <f>SUM(H41:H48)</f>
        <v>0</v>
      </c>
    </row>
    <row r="50" spans="1:8" ht="15">
      <c r="A50" s="25" t="s">
        <v>7</v>
      </c>
      <c r="B50" s="28" t="s">
        <v>17</v>
      </c>
      <c r="C50" s="29">
        <f>D49+F49+G49+H49</f>
        <v>2983.87</v>
      </c>
      <c r="D50" s="27" t="s">
        <v>4</v>
      </c>
      <c r="E50" s="32" t="s">
        <v>3</v>
      </c>
      <c r="F50" s="27" t="s">
        <v>0</v>
      </c>
      <c r="G50" s="27" t="s">
        <v>5</v>
      </c>
      <c r="H50" s="27" t="s">
        <v>6</v>
      </c>
    </row>
    <row r="51" spans="1:8" ht="12" customHeight="1">
      <c r="A51" t="s">
        <v>7</v>
      </c>
      <c r="B51" t="s">
        <v>1</v>
      </c>
      <c r="C51" t="s">
        <v>2</v>
      </c>
      <c r="D51" s="14" t="s">
        <v>4</v>
      </c>
      <c r="E51" t="s">
        <v>3</v>
      </c>
      <c r="F51" s="14" t="s">
        <v>0</v>
      </c>
      <c r="G51" s="14" t="s">
        <v>5</v>
      </c>
      <c r="H51" s="14" t="s">
        <v>6</v>
      </c>
    </row>
    <row r="52" spans="1:8" ht="15">
      <c r="A52" s="38" t="s">
        <v>21</v>
      </c>
      <c r="B52" s="38"/>
      <c r="C52" s="38"/>
      <c r="D52" s="38"/>
      <c r="E52" s="38"/>
      <c r="F52" s="38"/>
      <c r="G52" s="38"/>
      <c r="H52" s="38"/>
    </row>
    <row r="53" spans="1:8" ht="29.25" customHeight="1">
      <c r="A53" s="22" t="s">
        <v>9</v>
      </c>
      <c r="B53" s="22" t="s">
        <v>10</v>
      </c>
      <c r="C53" s="22" t="s">
        <v>11</v>
      </c>
      <c r="D53" s="23" t="s">
        <v>12</v>
      </c>
      <c r="E53" s="24" t="s">
        <v>13</v>
      </c>
      <c r="F53" s="23" t="s">
        <v>14</v>
      </c>
      <c r="G53" s="23" t="s">
        <v>15</v>
      </c>
      <c r="H53" s="23" t="s">
        <v>16</v>
      </c>
    </row>
    <row r="54" spans="1:8" ht="15">
      <c r="A54" s="31">
        <v>24634</v>
      </c>
      <c r="B54" s="25" t="s">
        <v>64</v>
      </c>
      <c r="C54" s="26">
        <v>48</v>
      </c>
      <c r="D54" s="27">
        <v>654.15</v>
      </c>
      <c r="E54" s="26">
        <v>20</v>
      </c>
      <c r="F54" s="27">
        <v>363.42</v>
      </c>
      <c r="G54" s="27">
        <v>0</v>
      </c>
      <c r="H54" s="27">
        <v>0</v>
      </c>
    </row>
    <row r="55" spans="1:8" ht="15">
      <c r="A55" s="31">
        <v>10503</v>
      </c>
      <c r="B55" s="25" t="s">
        <v>50</v>
      </c>
      <c r="C55" s="26">
        <v>45</v>
      </c>
      <c r="D55" s="27">
        <v>1354.01</v>
      </c>
      <c r="E55" s="26">
        <v>25</v>
      </c>
      <c r="F55" s="27">
        <v>1002.97</v>
      </c>
      <c r="G55" s="27">
        <v>108.32</v>
      </c>
      <c r="H55" s="27">
        <v>80.24</v>
      </c>
    </row>
    <row r="56" spans="1:8" ht="15">
      <c r="A56" s="31">
        <v>15658</v>
      </c>
      <c r="B56" s="25" t="s">
        <v>51</v>
      </c>
      <c r="C56" s="26">
        <v>67</v>
      </c>
      <c r="D56" s="27">
        <v>738.38</v>
      </c>
      <c r="E56" s="26">
        <v>17</v>
      </c>
      <c r="F56" s="27">
        <v>249.8</v>
      </c>
      <c r="G56" s="27">
        <v>0</v>
      </c>
      <c r="H56" s="27">
        <v>0</v>
      </c>
    </row>
    <row r="57" spans="1:8" ht="15">
      <c r="A57" s="31">
        <v>6954</v>
      </c>
      <c r="B57" s="25" t="s">
        <v>70</v>
      </c>
      <c r="C57" s="26">
        <v>24</v>
      </c>
      <c r="D57" s="27">
        <v>473.29</v>
      </c>
      <c r="E57" s="26">
        <v>14</v>
      </c>
      <c r="F57" s="27">
        <v>368.12</v>
      </c>
      <c r="G57" s="27">
        <v>0</v>
      </c>
      <c r="H57" s="27">
        <v>0</v>
      </c>
    </row>
    <row r="58" spans="1:8" ht="15">
      <c r="A58" s="31">
        <v>24720</v>
      </c>
      <c r="B58" s="25" t="s">
        <v>75</v>
      </c>
      <c r="C58" s="26">
        <v>6</v>
      </c>
      <c r="D58" s="27">
        <v>134.18</v>
      </c>
      <c r="E58" s="26">
        <v>5</v>
      </c>
      <c r="F58" s="27">
        <v>149.09</v>
      </c>
      <c r="G58" s="27">
        <v>0</v>
      </c>
      <c r="H58" s="27">
        <v>0</v>
      </c>
    </row>
    <row r="59" spans="1:8" ht="15">
      <c r="A59" s="31">
        <v>15680</v>
      </c>
      <c r="B59" s="25" t="s">
        <v>76</v>
      </c>
      <c r="C59" s="26">
        <v>36</v>
      </c>
      <c r="D59" s="27">
        <v>528.99</v>
      </c>
      <c r="E59" s="26">
        <v>13</v>
      </c>
      <c r="F59" s="27">
        <v>254.7</v>
      </c>
      <c r="G59" s="27">
        <v>0</v>
      </c>
      <c r="H59" s="27">
        <v>0</v>
      </c>
    </row>
    <row r="60" spans="1:8" ht="15">
      <c r="A60" s="31">
        <v>6165</v>
      </c>
      <c r="B60" s="25" t="s">
        <v>52</v>
      </c>
      <c r="C60" s="26">
        <v>55</v>
      </c>
      <c r="D60" s="27">
        <v>2742.32</v>
      </c>
      <c r="E60" s="26">
        <v>26</v>
      </c>
      <c r="F60" s="27">
        <v>1728.49</v>
      </c>
      <c r="G60" s="27">
        <v>219.39</v>
      </c>
      <c r="H60" s="27">
        <v>0</v>
      </c>
    </row>
    <row r="61" spans="1:8" ht="15">
      <c r="A61" s="31">
        <v>21630</v>
      </c>
      <c r="B61" s="25" t="s">
        <v>53</v>
      </c>
      <c r="C61" s="26">
        <v>26</v>
      </c>
      <c r="D61" s="27">
        <v>250.38</v>
      </c>
      <c r="E61" s="26">
        <v>6</v>
      </c>
      <c r="F61" s="27">
        <v>77.04</v>
      </c>
      <c r="G61" s="27">
        <v>0</v>
      </c>
      <c r="H61" s="27">
        <v>0</v>
      </c>
    </row>
    <row r="62" spans="1:8" ht="15">
      <c r="A62" s="31">
        <v>6901</v>
      </c>
      <c r="B62" s="25" t="s">
        <v>54</v>
      </c>
      <c r="C62" s="26">
        <v>35</v>
      </c>
      <c r="D62" s="27">
        <v>1965.24</v>
      </c>
      <c r="E62" s="26">
        <v>16</v>
      </c>
      <c r="F62" s="27">
        <v>1197.86</v>
      </c>
      <c r="G62" s="27">
        <v>157.22</v>
      </c>
      <c r="H62" s="27">
        <v>104.81</v>
      </c>
    </row>
    <row r="63" spans="1:8" ht="15">
      <c r="A63" s="31">
        <v>22509</v>
      </c>
      <c r="B63" s="25" t="s">
        <v>55</v>
      </c>
      <c r="C63" s="26">
        <v>12</v>
      </c>
      <c r="D63" s="27">
        <v>110.06</v>
      </c>
      <c r="E63" s="26">
        <v>0</v>
      </c>
      <c r="F63" s="27">
        <v>0</v>
      </c>
      <c r="G63" s="27">
        <v>0</v>
      </c>
      <c r="H63" s="27">
        <v>0</v>
      </c>
    </row>
    <row r="64" spans="1:8" ht="15">
      <c r="A64" s="31">
        <v>22371</v>
      </c>
      <c r="B64" s="25" t="s">
        <v>65</v>
      </c>
      <c r="C64" s="26">
        <v>10</v>
      </c>
      <c r="D64" s="27">
        <v>118.63</v>
      </c>
      <c r="E64" s="26">
        <v>0</v>
      </c>
      <c r="F64" s="27">
        <v>0</v>
      </c>
      <c r="G64" s="27">
        <v>0</v>
      </c>
      <c r="H64" s="27">
        <v>0</v>
      </c>
    </row>
    <row r="65" spans="1:8" ht="15">
      <c r="A65" s="31">
        <v>8730</v>
      </c>
      <c r="B65" s="25" t="s">
        <v>56</v>
      </c>
      <c r="C65" s="26">
        <v>40</v>
      </c>
      <c r="D65" s="27">
        <v>3314.22</v>
      </c>
      <c r="E65" s="26">
        <v>25</v>
      </c>
      <c r="F65" s="27">
        <v>2761.85</v>
      </c>
      <c r="G65" s="27">
        <v>265.14</v>
      </c>
      <c r="H65" s="27">
        <v>220.95</v>
      </c>
    </row>
    <row r="66" spans="1:8" ht="15">
      <c r="A66" s="31">
        <v>10605</v>
      </c>
      <c r="B66" s="25" t="s">
        <v>57</v>
      </c>
      <c r="C66" s="26">
        <v>120</v>
      </c>
      <c r="D66" s="27">
        <v>1915.56</v>
      </c>
      <c r="E66" s="26">
        <v>22</v>
      </c>
      <c r="F66" s="27">
        <v>468.25</v>
      </c>
      <c r="G66" s="27">
        <v>0</v>
      </c>
      <c r="H66" s="27">
        <v>0</v>
      </c>
    </row>
    <row r="67" spans="1:8" ht="15">
      <c r="A67" s="31">
        <v>15728</v>
      </c>
      <c r="B67" s="25" t="s">
        <v>77</v>
      </c>
      <c r="C67" s="26">
        <v>36</v>
      </c>
      <c r="D67" s="27">
        <v>528.99</v>
      </c>
      <c r="E67" s="26">
        <v>14</v>
      </c>
      <c r="F67" s="27">
        <v>274.29</v>
      </c>
      <c r="G67" s="27">
        <v>0</v>
      </c>
      <c r="H67" s="27">
        <v>0</v>
      </c>
    </row>
    <row r="68" spans="1:8" ht="15">
      <c r="A68" s="31">
        <v>10064</v>
      </c>
      <c r="B68" s="25" t="s">
        <v>71</v>
      </c>
      <c r="C68" s="26">
        <v>36</v>
      </c>
      <c r="D68" s="27">
        <v>586.16</v>
      </c>
      <c r="E68" s="26">
        <v>14</v>
      </c>
      <c r="F68" s="27">
        <v>303.93</v>
      </c>
      <c r="G68" s="27">
        <v>0</v>
      </c>
      <c r="H68" s="27">
        <v>0</v>
      </c>
    </row>
    <row r="69" spans="1:8" ht="15">
      <c r="A69" s="31">
        <v>8193</v>
      </c>
      <c r="B69" s="25" t="s">
        <v>66</v>
      </c>
      <c r="C69" s="26">
        <v>32</v>
      </c>
      <c r="D69" s="27">
        <v>618.68</v>
      </c>
      <c r="E69" s="26">
        <v>4</v>
      </c>
      <c r="F69" s="27">
        <v>103.11</v>
      </c>
      <c r="G69" s="27">
        <v>0</v>
      </c>
      <c r="H69" s="27">
        <v>0</v>
      </c>
    </row>
    <row r="70" spans="1:8" ht="15">
      <c r="A70" s="31">
        <v>6902</v>
      </c>
      <c r="B70" s="25" t="s">
        <v>60</v>
      </c>
      <c r="C70" s="26">
        <v>45</v>
      </c>
      <c r="D70" s="27">
        <v>1170.92</v>
      </c>
      <c r="E70" s="26">
        <v>20</v>
      </c>
      <c r="F70" s="27">
        <v>693.88</v>
      </c>
      <c r="G70" s="27">
        <v>93.67</v>
      </c>
      <c r="H70" s="27">
        <v>55.51</v>
      </c>
    </row>
    <row r="71" spans="1:8" ht="15">
      <c r="A71" s="31">
        <v>7961</v>
      </c>
      <c r="B71" s="25" t="s">
        <v>58</v>
      </c>
      <c r="C71" s="26">
        <v>46</v>
      </c>
      <c r="D71" s="27">
        <v>1658.62</v>
      </c>
      <c r="E71" s="26">
        <v>9</v>
      </c>
      <c r="F71" s="27">
        <v>432.68</v>
      </c>
      <c r="G71" s="27">
        <v>0</v>
      </c>
      <c r="H71" s="27">
        <v>0</v>
      </c>
    </row>
    <row r="72" spans="1:8" ht="15">
      <c r="A72" s="31">
        <v>15559</v>
      </c>
      <c r="B72" s="25" t="s">
        <v>59</v>
      </c>
      <c r="C72" s="26">
        <v>24</v>
      </c>
      <c r="D72" s="27">
        <v>393.02</v>
      </c>
      <c r="E72" s="26">
        <v>0</v>
      </c>
      <c r="F72" s="27">
        <v>0</v>
      </c>
      <c r="G72" s="27">
        <v>0</v>
      </c>
      <c r="H72" s="27">
        <v>0</v>
      </c>
    </row>
    <row r="73" spans="1:8" ht="15">
      <c r="A73" s="31">
        <v>6167</v>
      </c>
      <c r="B73" s="25" t="s">
        <v>38</v>
      </c>
      <c r="C73" s="26">
        <v>45</v>
      </c>
      <c r="D73" s="27">
        <v>1194.33</v>
      </c>
      <c r="E73" s="26">
        <v>25</v>
      </c>
      <c r="F73" s="27">
        <v>884.69</v>
      </c>
      <c r="G73" s="27">
        <v>63.7</v>
      </c>
      <c r="H73" s="27">
        <v>42.47</v>
      </c>
    </row>
    <row r="74" spans="1:8" ht="15">
      <c r="A74" s="31">
        <v>2842</v>
      </c>
      <c r="B74" s="25" t="s">
        <v>39</v>
      </c>
      <c r="C74" s="26">
        <v>40</v>
      </c>
      <c r="D74" s="27">
        <v>1439.12</v>
      </c>
      <c r="E74" s="26">
        <v>20</v>
      </c>
      <c r="F74" s="27">
        <v>959.41</v>
      </c>
      <c r="G74" s="27">
        <v>115.13</v>
      </c>
      <c r="H74" s="27">
        <v>76.75</v>
      </c>
    </row>
    <row r="75" spans="1:8" ht="15">
      <c r="A75" s="31">
        <v>24699</v>
      </c>
      <c r="B75" s="25" t="s">
        <v>72</v>
      </c>
      <c r="C75" s="26">
        <v>60</v>
      </c>
      <c r="D75" s="27">
        <v>1341.77</v>
      </c>
      <c r="E75" s="26">
        <v>16</v>
      </c>
      <c r="F75" s="27">
        <v>477.08</v>
      </c>
      <c r="G75" s="27">
        <v>0</v>
      </c>
      <c r="H75" s="27">
        <v>0</v>
      </c>
    </row>
    <row r="76" spans="1:8" ht="15">
      <c r="A76" s="25"/>
      <c r="B76" s="25" t="s">
        <v>8</v>
      </c>
      <c r="C76" s="26">
        <f aca="true" t="shared" si="1" ref="C76:H76">SUM(C54:C75)</f>
        <v>888</v>
      </c>
      <c r="D76" s="27">
        <f t="shared" si="1"/>
        <v>23231.019999999997</v>
      </c>
      <c r="E76" s="26">
        <f t="shared" si="1"/>
        <v>311</v>
      </c>
      <c r="F76" s="27">
        <f t="shared" si="1"/>
        <v>12750.660000000002</v>
      </c>
      <c r="G76" s="27">
        <f t="shared" si="1"/>
        <v>1022.5699999999999</v>
      </c>
      <c r="H76" s="27">
        <f t="shared" si="1"/>
        <v>580.73</v>
      </c>
    </row>
    <row r="77" spans="1:8" ht="15">
      <c r="A77" s="25"/>
      <c r="B77" s="28" t="s">
        <v>17</v>
      </c>
      <c r="C77" s="29">
        <f>D76+F76+G76+H76</f>
        <v>37584.98</v>
      </c>
      <c r="D77" s="30"/>
      <c r="E77" s="25"/>
      <c r="F77" s="30"/>
      <c r="G77" s="30"/>
      <c r="H77" s="30"/>
    </row>
    <row r="78" ht="7.5" customHeight="1"/>
    <row r="79" spans="1:8" ht="7.5" customHeight="1">
      <c r="A79" t="s">
        <v>7</v>
      </c>
      <c r="B79" t="s">
        <v>1</v>
      </c>
      <c r="C79" t="s">
        <v>2</v>
      </c>
      <c r="D79" s="14" t="s">
        <v>4</v>
      </c>
      <c r="E79" t="s">
        <v>3</v>
      </c>
      <c r="F79" s="14" t="s">
        <v>0</v>
      </c>
      <c r="G79" s="14" t="s">
        <v>5</v>
      </c>
      <c r="H79" s="14" t="s">
        <v>6</v>
      </c>
    </row>
    <row r="80" spans="2:3" ht="15">
      <c r="B80" s="34" t="s">
        <v>79</v>
      </c>
      <c r="C80" s="9">
        <f>C23+C37+C50+C77</f>
        <v>135633.65000000002</v>
      </c>
    </row>
    <row r="81" ht="4.5" customHeight="1"/>
    <row r="82" spans="1:9" ht="15" customHeight="1">
      <c r="A82" s="37" t="s">
        <v>22</v>
      </c>
      <c r="B82" s="37"/>
      <c r="C82" s="37"/>
      <c r="D82" s="37"/>
      <c r="E82" s="37"/>
      <c r="F82" s="37"/>
      <c r="G82" s="37"/>
      <c r="H82" s="37"/>
      <c r="I82" s="15"/>
    </row>
    <row r="83" spans="1:9" ht="15">
      <c r="A83" s="37"/>
      <c r="B83" s="37"/>
      <c r="C83" s="37"/>
      <c r="D83" s="37"/>
      <c r="E83" s="37"/>
      <c r="F83" s="37"/>
      <c r="G83" s="37"/>
      <c r="H83" s="37"/>
      <c r="I83" s="15"/>
    </row>
  </sheetData>
  <sheetProtection/>
  <mergeCells count="8">
    <mergeCell ref="A1:I1"/>
    <mergeCell ref="A2:I2"/>
    <mergeCell ref="A82:H83"/>
    <mergeCell ref="A39:H39"/>
    <mergeCell ref="A52:H52"/>
    <mergeCell ref="A6:H6"/>
    <mergeCell ref="A4:H4"/>
    <mergeCell ref="A25:H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13698</cp:lastModifiedBy>
  <cp:lastPrinted>2021-05-04T20:59:03Z</cp:lastPrinted>
  <dcterms:created xsi:type="dcterms:W3CDTF">2020-12-21T13:10:54Z</dcterms:created>
  <dcterms:modified xsi:type="dcterms:W3CDTF">2021-08-05T21:59:14Z</dcterms:modified>
  <cp:category/>
  <cp:version/>
  <cp:contentType/>
  <cp:contentStatus/>
</cp:coreProperties>
</file>